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matolog1\Desktop\ШИРЯЕВА\ВРАЧИ\"/>
    </mc:Choice>
  </mc:AlternateContent>
  <xr:revisionPtr revIDLastSave="0" documentId="13_ncr:1_{1CFC39F0-C80C-48E7-9454-3C5EE71A035E}" xr6:coauthVersionLast="47" xr6:coauthVersionMax="47" xr10:uidLastSave="{00000000-0000-0000-0000-000000000000}"/>
  <bookViews>
    <workbookView xWindow="-120" yWindow="-120" windowWidth="29040" windowHeight="15720" xr2:uid="{A9046BE1-7C29-4829-9A37-E50F3EA3C2B9}"/>
  </bookViews>
  <sheets>
    <sheet name="Лист1" sheetId="1" r:id="rId1"/>
  </sheets>
  <definedNames>
    <definedName name="_xlnm.Print_Area" localSheetId="0">Лист1!$A$1:$K$38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l="1"/>
  <c r="A11" i="1" s="1"/>
  <c r="A12" i="1" s="1"/>
  <c r="A16" i="1" l="1"/>
  <c r="A19" i="1" s="1"/>
  <c r="A20" i="1" s="1"/>
  <c r="A21" i="1" s="1"/>
  <c r="A22" i="1" s="1"/>
  <c r="A23" i="1" s="1"/>
  <c r="A27" i="1" s="1"/>
  <c r="A32" i="1" s="1"/>
  <c r="A36" i="1" s="1"/>
  <c r="A37" i="1" s="1"/>
  <c r="A38" i="1" s="1"/>
  <c r="A13" i="1"/>
</calcChain>
</file>

<file path=xl/sharedStrings.xml><?xml version="1.0" encoding="utf-8"?>
<sst xmlns="http://schemas.openxmlformats.org/spreadsheetml/2006/main" count="288" uniqueCount="202">
  <si>
    <t>ФИО доктора</t>
  </si>
  <si>
    <t>ВУЗ</t>
  </si>
  <si>
    <t xml:space="preserve">Действующий сертификат </t>
  </si>
  <si>
    <t>Диплом</t>
  </si>
  <si>
    <t>Наименование</t>
  </si>
  <si>
    <t>Специальность</t>
  </si>
  <si>
    <t>Номер</t>
  </si>
  <si>
    <t>№ п/п</t>
  </si>
  <si>
    <t>Вострикова Мария Сергеевна</t>
  </si>
  <si>
    <t>Журавлева Татьяна Юрьевна</t>
  </si>
  <si>
    <t>Зинченко Лариса Лилитовна</t>
  </si>
  <si>
    <t>Кагановская Елена Евгеньевна</t>
  </si>
  <si>
    <t>Мироненко Светлана Григорьевна</t>
  </si>
  <si>
    <t>Романюха Илья Владимирович</t>
  </si>
  <si>
    <t>Никитина Евгения Ивановна</t>
  </si>
  <si>
    <t>Николаев Андрей Робертович</t>
  </si>
  <si>
    <t>Певчев Александр Дмитриевич</t>
  </si>
  <si>
    <t>Полькин Роман Александрович</t>
  </si>
  <si>
    <t>Просянко Дмитрий Борисович</t>
  </si>
  <si>
    <t>Рентген-лаборант</t>
  </si>
  <si>
    <t>Семенов Михаил Юрьевич</t>
  </si>
  <si>
    <t>Соколов Артем Александрович</t>
  </si>
  <si>
    <t>Соложонкова Анна Петровна</t>
  </si>
  <si>
    <t>Ушаков Алексей Константинович</t>
  </si>
  <si>
    <t>Хаирзаманова Татьяна Александровна</t>
  </si>
  <si>
    <t>Чернобровина Людмила Владимировна</t>
  </si>
  <si>
    <t>Гординина Ирина Владимировна</t>
  </si>
  <si>
    <t>Петракова Наталья Юрьевна</t>
  </si>
  <si>
    <t>Казанцев Александр Данилович</t>
  </si>
  <si>
    <t>Сычев Алексей Конствнтинович</t>
  </si>
  <si>
    <t>Выдан</t>
  </si>
  <si>
    <t>Специализация</t>
  </si>
  <si>
    <t>Врач нефролог</t>
  </si>
  <si>
    <t>Врач рентгенолог</t>
  </si>
  <si>
    <t>Врач энокринолог</t>
  </si>
  <si>
    <t>Срок действия до</t>
  </si>
  <si>
    <t>Эндокринология</t>
  </si>
  <si>
    <t>Периодическая аккредитация</t>
  </si>
  <si>
    <t>Врач пульмонолог</t>
  </si>
  <si>
    <t>Пульмонология</t>
  </si>
  <si>
    <t>Врач Хирург, онколог, онколог-маммолог</t>
  </si>
  <si>
    <t>Врач Невролог, Врач функциональной диагностики, Сомнолог</t>
  </si>
  <si>
    <t>Функциональная диагностика</t>
  </si>
  <si>
    <t>Неврология</t>
  </si>
  <si>
    <t>7725  033776014</t>
  </si>
  <si>
    <t xml:space="preserve"> 7724  031675474</t>
  </si>
  <si>
    <t>7725  032722299</t>
  </si>
  <si>
    <t>7723  031108486</t>
  </si>
  <si>
    <t>Врач Онколог, Хирург, Маммолог</t>
  </si>
  <si>
    <t>Организация здравоохранения и общественное здоровье</t>
  </si>
  <si>
    <t>Онкология</t>
  </si>
  <si>
    <t>Хирургия</t>
  </si>
  <si>
    <t>7725  032710551</t>
  </si>
  <si>
    <t>7725  033618520</t>
  </si>
  <si>
    <t>7725  033780039</t>
  </si>
  <si>
    <t>Врач ортопед-травматолог</t>
  </si>
  <si>
    <t>Врач Уролог, уролог-хирург, андролог</t>
  </si>
  <si>
    <t>Урология</t>
  </si>
  <si>
    <t>7724  032515991</t>
  </si>
  <si>
    <t>Врач нейрохирург</t>
  </si>
  <si>
    <t>Врач Уролог хирург</t>
  </si>
  <si>
    <t>7724  031891737</t>
  </si>
  <si>
    <t>Врач оториноларинголог</t>
  </si>
  <si>
    <t>Оториноларингология</t>
  </si>
  <si>
    <t>Врач Акушер-гинеколог, гинеколог-эндокринолог, врач- ультразвуковой диагностики</t>
  </si>
  <si>
    <t>7724  032513001</t>
  </si>
  <si>
    <t>7725  033290107</t>
  </si>
  <si>
    <t>Ультразвуковая диагностика</t>
  </si>
  <si>
    <t>Всрач рентгенолог, специалист МРТ диагностики</t>
  </si>
  <si>
    <t>7722  028767943</t>
  </si>
  <si>
    <t>Рентгенология</t>
  </si>
  <si>
    <t>Врач Терапевт, кардиолог</t>
  </si>
  <si>
    <t>Терапия</t>
  </si>
  <si>
    <t>Кардиология</t>
  </si>
  <si>
    <t>7725  033618878</t>
  </si>
  <si>
    <t>7724  032511100</t>
  </si>
  <si>
    <t>Сестринское дело</t>
  </si>
  <si>
    <t>Врач офтальмолог</t>
  </si>
  <si>
    <t>7722  026340608</t>
  </si>
  <si>
    <t>Офтальмология</t>
  </si>
  <si>
    <t>Врач ультразвуковой диагностики – дети с 5 лет</t>
  </si>
  <si>
    <t>7724  032336867</t>
  </si>
  <si>
    <t>Врач ультразвуковой диагностики – дети с 2 лет</t>
  </si>
  <si>
    <t>7722  029951099</t>
  </si>
  <si>
    <t>Артимович Алина Евгеньевна</t>
  </si>
  <si>
    <t>Тихоокеанский государственный медицинский университет</t>
  </si>
  <si>
    <t>Серия</t>
  </si>
  <si>
    <t>102507</t>
  </si>
  <si>
    <t>0018301</t>
  </si>
  <si>
    <t>05.07.2016</t>
  </si>
  <si>
    <t>7723  030574417</t>
  </si>
  <si>
    <t>Нефрология</t>
  </si>
  <si>
    <t>Бондарчук Лидия Борисовна</t>
  </si>
  <si>
    <t>Владивостокский государственный медицинский университет</t>
  </si>
  <si>
    <t>ВСГ</t>
  </si>
  <si>
    <t>3855334</t>
  </si>
  <si>
    <t>25.06.2009</t>
  </si>
  <si>
    <t>7724  031850875</t>
  </si>
  <si>
    <t>ПП-I</t>
  </si>
  <si>
    <t>559604</t>
  </si>
  <si>
    <t>08.06.2011</t>
  </si>
  <si>
    <t>7722  029828336</t>
  </si>
  <si>
    <t>АВС</t>
  </si>
  <si>
    <t>0821683</t>
  </si>
  <si>
    <t>30.06.1998</t>
  </si>
  <si>
    <t>7725  032618041</t>
  </si>
  <si>
    <t>25.02.20230</t>
  </si>
  <si>
    <t>МВ</t>
  </si>
  <si>
    <t>204995</t>
  </si>
  <si>
    <t>27.06.1985</t>
  </si>
  <si>
    <t>ПВ</t>
  </si>
  <si>
    <t>254793</t>
  </si>
  <si>
    <t>26.06.1987</t>
  </si>
  <si>
    <t>Э</t>
  </si>
  <si>
    <t>859687</t>
  </si>
  <si>
    <t>27.06.1972</t>
  </si>
  <si>
    <t>Томский медицинский институт</t>
  </si>
  <si>
    <t>572574</t>
  </si>
  <si>
    <t>29.06.1985</t>
  </si>
  <si>
    <t>ЭВ</t>
  </si>
  <si>
    <t>658606</t>
  </si>
  <si>
    <t>21.01.1997</t>
  </si>
  <si>
    <t>УВ</t>
  </si>
  <si>
    <t>606678</t>
  </si>
  <si>
    <t>23.06.1993</t>
  </si>
  <si>
    <t>Чувашский государственный университет им.И.Н. Ульянова</t>
  </si>
  <si>
    <t>2551  00239915</t>
  </si>
  <si>
    <t>0018733</t>
  </si>
  <si>
    <t>04.07.2017</t>
  </si>
  <si>
    <t>БВС</t>
  </si>
  <si>
    <t>0907031</t>
  </si>
  <si>
    <t>27.06.2000</t>
  </si>
  <si>
    <t>К</t>
  </si>
  <si>
    <t>83027</t>
  </si>
  <si>
    <t>28.06.2011</t>
  </si>
  <si>
    <t>7724  032331870</t>
  </si>
  <si>
    <t>Травматология и ортопедия</t>
  </si>
  <si>
    <t>Славин Алексей Геннадьевич</t>
  </si>
  <si>
    <t>Врач ультразвуковой диагностики</t>
  </si>
  <si>
    <t>НВ</t>
  </si>
  <si>
    <t>519600</t>
  </si>
  <si>
    <t>24.06.1988</t>
  </si>
  <si>
    <t>7724  032327147</t>
  </si>
  <si>
    <t>0826728</t>
  </si>
  <si>
    <t>26.08.1999</t>
  </si>
  <si>
    <t>ДВС</t>
  </si>
  <si>
    <t>0099552</t>
  </si>
  <si>
    <t>25.06.2001</t>
  </si>
  <si>
    <t>1746923</t>
  </si>
  <si>
    <t>27.06.2007</t>
  </si>
  <si>
    <t>572823</t>
  </si>
  <si>
    <t>27.06.1986</t>
  </si>
  <si>
    <t>ЕТ</t>
  </si>
  <si>
    <t>784191</t>
  </si>
  <si>
    <t>Владивостокское базовое медицинское училище</t>
  </si>
  <si>
    <t>7725  033603757</t>
  </si>
  <si>
    <t>СБ</t>
  </si>
  <si>
    <t>0309389</t>
  </si>
  <si>
    <t>10.06.1998</t>
  </si>
  <si>
    <t>Владивостокский базовый медицинский колледж</t>
  </si>
  <si>
    <t>7723  031453562</t>
  </si>
  <si>
    <t>Кузнецова Маргарита Николаевна</t>
  </si>
  <si>
    <t>3912687</t>
  </si>
  <si>
    <t>20.06.2003</t>
  </si>
  <si>
    <t>7725  033591631</t>
  </si>
  <si>
    <t>Лабораторная диагностика</t>
  </si>
  <si>
    <t>Миронова Наталья Геннадьевна</t>
  </si>
  <si>
    <t>СВ</t>
  </si>
  <si>
    <t>4821891</t>
  </si>
  <si>
    <t>16.06.1998</t>
  </si>
  <si>
    <t>7724  032369484</t>
  </si>
  <si>
    <t>ЛТ</t>
  </si>
  <si>
    <t>722187</t>
  </si>
  <si>
    <t>03.03.1995</t>
  </si>
  <si>
    <t>Лесозаводское медицинское училище</t>
  </si>
  <si>
    <t>7725  033598560</t>
  </si>
  <si>
    <t>Сёмина Светлана Геннадьевна</t>
  </si>
  <si>
    <t>НН</t>
  </si>
  <si>
    <t>072782</t>
  </si>
  <si>
    <t>01.07.1989</t>
  </si>
  <si>
    <t>Магаданское медицинское училище</t>
  </si>
  <si>
    <t>7724  032425944</t>
  </si>
  <si>
    <t>7725  033640722</t>
  </si>
  <si>
    <t>декрет</t>
  </si>
  <si>
    <t>Медицинский лабораторный техник</t>
  </si>
  <si>
    <t>Сорокин Денис Алексеевич</t>
  </si>
  <si>
    <t>112504</t>
  </si>
  <si>
    <t>0011139</t>
  </si>
  <si>
    <t>27.06.2019</t>
  </si>
  <si>
    <t>Первичная специализированная аккредитация</t>
  </si>
  <si>
    <t>2525  033173180</t>
  </si>
  <si>
    <t>27БА</t>
  </si>
  <si>
    <t>0004555</t>
  </si>
  <si>
    <t>22.06.2010</t>
  </si>
  <si>
    <t>Хабаровский государственный медицинский колледж</t>
  </si>
  <si>
    <t>7722  030373722</t>
  </si>
  <si>
    <t>3324  00074500</t>
  </si>
  <si>
    <t>143661</t>
  </si>
  <si>
    <t>23.06.1994</t>
  </si>
  <si>
    <t>Медицинские сотрудники ООО "Альтаир 03"</t>
  </si>
  <si>
    <t>Анисимова Наталья Ивановна</t>
  </si>
  <si>
    <t>Акушеоство и гинекология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</si>
</sst>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Обычный" xfId="0" builtinId="0"/>
    <cellStyle name="Обычный 2" xfId="1" xr:uid="{9D75622C-EF6B-42FC-A3F5-A2B2F08E71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C6833-B209-435A-BD52-704F9B245F17}">
  <dimension ref="A1:L39"/>
  <sheetViews>
    <sheetView tabSelected="1" zoomScaleNormal="100" workbookViewId="0">
      <pane ySplit="3" topLeftCell="A10" activePane="bottomLeft" state="frozen"/>
      <selection pane="bottomLeft" activeCell="K18" sqref="K18"/>
    </sheetView>
  </sheetViews>
  <sheetFormatPr defaultRowHeight="15" x14ac:dyDescent="0.25"/>
  <cols>
    <col min="1" max="1" width="9.140625" style="2"/>
    <col min="2" max="2" width="37.85546875" style="1" customWidth="1"/>
    <col min="3" max="3" width="24.7109375" style="1" customWidth="1"/>
    <col min="4" max="4" width="29.42578125" style="1" customWidth="1"/>
    <col min="5" max="5" width="13.85546875" style="1" customWidth="1"/>
    <col min="6" max="6" width="14" style="1" customWidth="1"/>
    <col min="7" max="7" width="16.85546875" style="1" customWidth="1"/>
    <col min="8" max="8" width="18.140625" style="1" customWidth="1"/>
    <col min="9" max="9" width="18.140625" style="2" customWidth="1"/>
    <col min="10" max="10" width="13.42578125" style="2" customWidth="1"/>
    <col min="11" max="11" width="18.28515625" style="1" customWidth="1"/>
    <col min="12" max="16384" width="9.140625" style="1"/>
  </cols>
  <sheetData>
    <row r="1" spans="1:12" x14ac:dyDescent="0.25">
      <c r="A1" s="22" t="s">
        <v>199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s="5" customFormat="1" ht="60" customHeight="1" x14ac:dyDescent="0.25">
      <c r="A2" s="35" t="s">
        <v>7</v>
      </c>
      <c r="B2" s="35" t="s">
        <v>0</v>
      </c>
      <c r="C2" s="35" t="s">
        <v>5</v>
      </c>
      <c r="D2" s="32" t="s">
        <v>3</v>
      </c>
      <c r="E2" s="33"/>
      <c r="F2" s="33"/>
      <c r="G2" s="34"/>
      <c r="H2" s="32" t="s">
        <v>2</v>
      </c>
      <c r="I2" s="33"/>
      <c r="J2" s="33"/>
      <c r="K2" s="34"/>
    </row>
    <row r="3" spans="1:12" s="5" customFormat="1" ht="30" x14ac:dyDescent="0.25">
      <c r="A3" s="35"/>
      <c r="B3" s="35"/>
      <c r="C3" s="35"/>
      <c r="D3" s="6" t="s">
        <v>1</v>
      </c>
      <c r="E3" s="7" t="s">
        <v>86</v>
      </c>
      <c r="F3" s="6" t="s">
        <v>6</v>
      </c>
      <c r="G3" s="6" t="s">
        <v>30</v>
      </c>
      <c r="H3" s="6" t="s">
        <v>4</v>
      </c>
      <c r="I3" s="6" t="s">
        <v>6</v>
      </c>
      <c r="J3" s="6" t="s">
        <v>35</v>
      </c>
      <c r="K3" s="6" t="s">
        <v>31</v>
      </c>
    </row>
    <row r="4" spans="1:12" ht="45" x14ac:dyDescent="0.25">
      <c r="A4" s="3">
        <v>1</v>
      </c>
      <c r="B4" s="14" t="s">
        <v>84</v>
      </c>
      <c r="C4" s="4" t="s">
        <v>62</v>
      </c>
      <c r="D4" s="4" t="s">
        <v>85</v>
      </c>
      <c r="E4" s="8" t="s">
        <v>87</v>
      </c>
      <c r="F4" s="8" t="s">
        <v>88</v>
      </c>
      <c r="G4" s="8" t="s">
        <v>89</v>
      </c>
      <c r="H4" s="4" t="s">
        <v>37</v>
      </c>
      <c r="I4" s="8" t="s">
        <v>90</v>
      </c>
      <c r="J4" s="13">
        <v>46903</v>
      </c>
      <c r="K4" s="4" t="s">
        <v>63</v>
      </c>
      <c r="L4" s="1" t="s">
        <v>183</v>
      </c>
    </row>
    <row r="5" spans="1:12" ht="30" x14ac:dyDescent="0.25">
      <c r="A5" s="3">
        <f>A4+1</f>
        <v>2</v>
      </c>
      <c r="B5" s="4" t="s">
        <v>200</v>
      </c>
      <c r="C5" s="4" t="s">
        <v>19</v>
      </c>
      <c r="D5" s="4" t="s">
        <v>154</v>
      </c>
      <c r="E5" s="8" t="s">
        <v>152</v>
      </c>
      <c r="F5" s="8" t="s">
        <v>153</v>
      </c>
      <c r="G5" s="8" t="s">
        <v>118</v>
      </c>
      <c r="H5" s="4" t="s">
        <v>37</v>
      </c>
      <c r="I5" s="8" t="s">
        <v>155</v>
      </c>
      <c r="J5" s="13">
        <v>47784</v>
      </c>
      <c r="K5" s="4" t="s">
        <v>70</v>
      </c>
    </row>
    <row r="6" spans="1:12" ht="45" x14ac:dyDescent="0.25">
      <c r="A6" s="3">
        <f t="shared" ref="A6:A9" si="0">A5+1</f>
        <v>3</v>
      </c>
      <c r="B6" s="14" t="s">
        <v>92</v>
      </c>
      <c r="C6" s="4" t="s">
        <v>33</v>
      </c>
      <c r="D6" s="4" t="s">
        <v>93</v>
      </c>
      <c r="E6" s="8" t="s">
        <v>94</v>
      </c>
      <c r="F6" s="8" t="s">
        <v>95</v>
      </c>
      <c r="G6" s="8" t="s">
        <v>96</v>
      </c>
      <c r="H6" s="4" t="s">
        <v>37</v>
      </c>
      <c r="I6" s="8" t="s">
        <v>97</v>
      </c>
      <c r="J6" s="13">
        <v>47231</v>
      </c>
      <c r="K6" s="4" t="s">
        <v>70</v>
      </c>
    </row>
    <row r="7" spans="1:12" ht="45" x14ac:dyDescent="0.25">
      <c r="A7" s="3">
        <f t="shared" si="0"/>
        <v>4</v>
      </c>
      <c r="B7" s="4" t="s">
        <v>8</v>
      </c>
      <c r="C7" s="4" t="s">
        <v>32</v>
      </c>
      <c r="D7" s="4" t="s">
        <v>93</v>
      </c>
      <c r="E7" s="8" t="s">
        <v>98</v>
      </c>
      <c r="F7" s="8" t="s">
        <v>99</v>
      </c>
      <c r="G7" s="8" t="s">
        <v>100</v>
      </c>
      <c r="H7" s="4" t="s">
        <v>37</v>
      </c>
      <c r="I7" s="8" t="s">
        <v>101</v>
      </c>
      <c r="J7" s="13">
        <v>46504</v>
      </c>
      <c r="K7" s="4" t="s">
        <v>91</v>
      </c>
    </row>
    <row r="8" spans="1:12" ht="30" x14ac:dyDescent="0.25">
      <c r="A8" s="3">
        <f t="shared" si="0"/>
        <v>5</v>
      </c>
      <c r="B8" s="4" t="s">
        <v>26</v>
      </c>
      <c r="C8" s="4" t="s">
        <v>19</v>
      </c>
      <c r="D8" s="4" t="s">
        <v>159</v>
      </c>
      <c r="E8" s="8" t="s">
        <v>156</v>
      </c>
      <c r="F8" s="8" t="s">
        <v>157</v>
      </c>
      <c r="G8" s="8" t="s">
        <v>158</v>
      </c>
      <c r="H8" s="4" t="s">
        <v>37</v>
      </c>
      <c r="I8" s="8" t="s">
        <v>160</v>
      </c>
      <c r="J8" s="13">
        <v>47057</v>
      </c>
      <c r="K8" s="4" t="s">
        <v>70</v>
      </c>
    </row>
    <row r="9" spans="1:12" ht="45" x14ac:dyDescent="0.25">
      <c r="A9" s="3">
        <f t="shared" si="0"/>
        <v>6</v>
      </c>
      <c r="B9" s="4" t="s">
        <v>9</v>
      </c>
      <c r="C9" s="4" t="s">
        <v>33</v>
      </c>
      <c r="D9" s="4" t="s">
        <v>93</v>
      </c>
      <c r="E9" s="8" t="s">
        <v>102</v>
      </c>
      <c r="F9" s="8" t="s">
        <v>103</v>
      </c>
      <c r="G9" s="8" t="s">
        <v>104</v>
      </c>
      <c r="H9" s="4" t="s">
        <v>37</v>
      </c>
      <c r="I9" s="8" t="s">
        <v>105</v>
      </c>
      <c r="J9" s="3" t="s">
        <v>106</v>
      </c>
      <c r="K9" s="4" t="s">
        <v>70</v>
      </c>
    </row>
    <row r="10" spans="1:12" ht="45" x14ac:dyDescent="0.25">
      <c r="A10" s="3">
        <f t="shared" ref="A10:A38" si="1">A9+1</f>
        <v>7</v>
      </c>
      <c r="B10" s="4" t="s">
        <v>10</v>
      </c>
      <c r="C10" s="4" t="s">
        <v>82</v>
      </c>
      <c r="D10" s="4" t="s">
        <v>93</v>
      </c>
      <c r="E10" s="8" t="s">
        <v>107</v>
      </c>
      <c r="F10" s="8" t="s">
        <v>108</v>
      </c>
      <c r="G10" s="8" t="s">
        <v>109</v>
      </c>
      <c r="H10" s="4" t="s">
        <v>37</v>
      </c>
      <c r="I10" s="8" t="s">
        <v>83</v>
      </c>
      <c r="J10" s="13">
        <v>46713</v>
      </c>
      <c r="K10" s="4" t="s">
        <v>67</v>
      </c>
    </row>
    <row r="11" spans="1:12" ht="45" x14ac:dyDescent="0.25">
      <c r="A11" s="3">
        <f t="shared" si="1"/>
        <v>8</v>
      </c>
      <c r="B11" s="4" t="s">
        <v>11</v>
      </c>
      <c r="C11" s="4" t="s">
        <v>80</v>
      </c>
      <c r="D11" s="4" t="s">
        <v>93</v>
      </c>
      <c r="E11" s="8" t="s">
        <v>110</v>
      </c>
      <c r="F11" s="8" t="s">
        <v>111</v>
      </c>
      <c r="G11" s="8" t="s">
        <v>112</v>
      </c>
      <c r="H11" s="4" t="s">
        <v>37</v>
      </c>
      <c r="I11" s="8" t="s">
        <v>81</v>
      </c>
      <c r="J11" s="13">
        <v>47420</v>
      </c>
      <c r="K11" s="4" t="s">
        <v>67</v>
      </c>
    </row>
    <row r="12" spans="1:12" ht="30" x14ac:dyDescent="0.25">
      <c r="A12" s="3">
        <f t="shared" si="1"/>
        <v>9</v>
      </c>
      <c r="B12" s="4" t="s">
        <v>28</v>
      </c>
      <c r="C12" s="4" t="s">
        <v>77</v>
      </c>
      <c r="D12" s="4" t="s">
        <v>116</v>
      </c>
      <c r="E12" s="8" t="s">
        <v>113</v>
      </c>
      <c r="F12" s="8" t="s">
        <v>114</v>
      </c>
      <c r="G12" s="8" t="s">
        <v>115</v>
      </c>
      <c r="H12" s="4" t="s">
        <v>37</v>
      </c>
      <c r="I12" s="8" t="s">
        <v>78</v>
      </c>
      <c r="J12" s="13">
        <v>46597</v>
      </c>
      <c r="K12" s="4" t="s">
        <v>79</v>
      </c>
    </row>
    <row r="13" spans="1:12" ht="30" x14ac:dyDescent="0.25">
      <c r="A13" s="3">
        <f t="shared" si="1"/>
        <v>10</v>
      </c>
      <c r="B13" s="16" t="s">
        <v>161</v>
      </c>
      <c r="C13" s="17" t="s">
        <v>184</v>
      </c>
      <c r="D13" s="4" t="s">
        <v>159</v>
      </c>
      <c r="E13" s="8" t="s">
        <v>156</v>
      </c>
      <c r="F13" s="8" t="s">
        <v>162</v>
      </c>
      <c r="G13" s="8" t="s">
        <v>163</v>
      </c>
      <c r="H13" s="4" t="s">
        <v>37</v>
      </c>
      <c r="I13" s="8" t="s">
        <v>164</v>
      </c>
      <c r="J13" s="13">
        <v>47781</v>
      </c>
      <c r="K13" s="4" t="s">
        <v>165</v>
      </c>
    </row>
    <row r="14" spans="1:12" ht="45" customHeight="1" x14ac:dyDescent="0.25">
      <c r="A14" s="23">
        <v>11</v>
      </c>
      <c r="B14" s="25" t="s">
        <v>12</v>
      </c>
      <c r="C14" s="25" t="s">
        <v>71</v>
      </c>
      <c r="D14" s="25" t="s">
        <v>93</v>
      </c>
      <c r="E14" s="27" t="s">
        <v>107</v>
      </c>
      <c r="F14" s="27" t="s">
        <v>117</v>
      </c>
      <c r="G14" s="27" t="s">
        <v>118</v>
      </c>
      <c r="H14" s="4" t="s">
        <v>37</v>
      </c>
      <c r="I14" s="8" t="s">
        <v>74</v>
      </c>
      <c r="J14" s="13">
        <v>47801</v>
      </c>
      <c r="K14" s="4" t="s">
        <v>72</v>
      </c>
    </row>
    <row r="15" spans="1:12" ht="30" x14ac:dyDescent="0.25">
      <c r="A15" s="24"/>
      <c r="B15" s="26"/>
      <c r="C15" s="26"/>
      <c r="D15" s="26"/>
      <c r="E15" s="28"/>
      <c r="F15" s="28"/>
      <c r="G15" s="28"/>
      <c r="H15" s="4" t="s">
        <v>37</v>
      </c>
      <c r="I15" s="8" t="s">
        <v>75</v>
      </c>
      <c r="J15" s="13">
        <v>47476</v>
      </c>
      <c r="K15" s="4" t="s">
        <v>73</v>
      </c>
    </row>
    <row r="16" spans="1:12" ht="30" x14ac:dyDescent="0.25">
      <c r="A16" s="3">
        <f>A14+1</f>
        <v>12</v>
      </c>
      <c r="B16" s="4" t="s">
        <v>166</v>
      </c>
      <c r="C16" s="4" t="s">
        <v>19</v>
      </c>
      <c r="D16" s="4" t="s">
        <v>159</v>
      </c>
      <c r="E16" s="15" t="s">
        <v>167</v>
      </c>
      <c r="F16" s="15" t="s">
        <v>168</v>
      </c>
      <c r="G16" s="15" t="s">
        <v>169</v>
      </c>
      <c r="H16" s="4" t="s">
        <v>37</v>
      </c>
      <c r="I16" s="8" t="s">
        <v>170</v>
      </c>
      <c r="J16" s="13">
        <v>47420</v>
      </c>
      <c r="K16" s="4" t="s">
        <v>70</v>
      </c>
    </row>
    <row r="17" spans="1:11" ht="33.75" customHeight="1" x14ac:dyDescent="0.25">
      <c r="A17" s="23">
        <v>13</v>
      </c>
      <c r="B17" s="25" t="s">
        <v>14</v>
      </c>
      <c r="C17" s="25" t="s">
        <v>64</v>
      </c>
      <c r="D17" s="25" t="s">
        <v>85</v>
      </c>
      <c r="E17" s="27" t="s">
        <v>119</v>
      </c>
      <c r="F17" s="27" t="s">
        <v>120</v>
      </c>
      <c r="G17" s="27" t="s">
        <v>121</v>
      </c>
      <c r="H17" s="4" t="s">
        <v>37</v>
      </c>
      <c r="I17" s="8" t="s">
        <v>65</v>
      </c>
      <c r="J17" s="13">
        <v>47476</v>
      </c>
      <c r="K17" s="4" t="s">
        <v>201</v>
      </c>
    </row>
    <row r="18" spans="1:11" ht="35.25" customHeight="1" x14ac:dyDescent="0.25">
      <c r="A18" s="24"/>
      <c r="B18" s="26"/>
      <c r="C18" s="26"/>
      <c r="D18" s="26"/>
      <c r="E18" s="28"/>
      <c r="F18" s="28"/>
      <c r="G18" s="28"/>
      <c r="H18" s="4" t="s">
        <v>37</v>
      </c>
      <c r="I18" s="8" t="s">
        <v>66</v>
      </c>
      <c r="J18" s="13">
        <v>47721</v>
      </c>
      <c r="K18" s="4" t="s">
        <v>67</v>
      </c>
    </row>
    <row r="19" spans="1:11" ht="30" x14ac:dyDescent="0.25">
      <c r="A19" s="3">
        <f>A17+1</f>
        <v>14</v>
      </c>
      <c r="B19" s="4" t="s">
        <v>15</v>
      </c>
      <c r="C19" s="4" t="s">
        <v>62</v>
      </c>
      <c r="D19" s="11" t="s">
        <v>125</v>
      </c>
      <c r="E19" s="15" t="s">
        <v>122</v>
      </c>
      <c r="F19" s="15" t="s">
        <v>123</v>
      </c>
      <c r="G19" s="15" t="s">
        <v>124</v>
      </c>
      <c r="H19" s="4" t="s">
        <v>37</v>
      </c>
      <c r="I19" s="8" t="s">
        <v>126</v>
      </c>
      <c r="J19" s="13">
        <v>47224</v>
      </c>
      <c r="K19" s="4" t="s">
        <v>63</v>
      </c>
    </row>
    <row r="20" spans="1:11" ht="30" customHeight="1" x14ac:dyDescent="0.25">
      <c r="A20" s="3">
        <f t="shared" si="1"/>
        <v>15</v>
      </c>
      <c r="B20" s="4" t="s">
        <v>16</v>
      </c>
      <c r="C20" s="4" t="s">
        <v>60</v>
      </c>
      <c r="D20" s="4" t="s">
        <v>85</v>
      </c>
      <c r="E20" s="15" t="s">
        <v>87</v>
      </c>
      <c r="F20" s="15" t="s">
        <v>127</v>
      </c>
      <c r="G20" s="15" t="s">
        <v>128</v>
      </c>
      <c r="H20" s="4" t="s">
        <v>37</v>
      </c>
      <c r="I20" s="8" t="s">
        <v>61</v>
      </c>
      <c r="J20" s="13">
        <v>47259</v>
      </c>
      <c r="K20" s="4" t="s">
        <v>57</v>
      </c>
    </row>
    <row r="21" spans="1:11" ht="30" x14ac:dyDescent="0.25">
      <c r="A21" s="3">
        <f t="shared" si="1"/>
        <v>16</v>
      </c>
      <c r="B21" s="4" t="s">
        <v>27</v>
      </c>
      <c r="C21" s="4" t="s">
        <v>19</v>
      </c>
      <c r="D21" s="4" t="s">
        <v>174</v>
      </c>
      <c r="E21" s="15" t="s">
        <v>171</v>
      </c>
      <c r="F21" s="15" t="s">
        <v>172</v>
      </c>
      <c r="G21" s="15" t="s">
        <v>173</v>
      </c>
      <c r="H21" s="4" t="s">
        <v>37</v>
      </c>
      <c r="I21" s="8" t="s">
        <v>175</v>
      </c>
      <c r="J21" s="13">
        <v>47784</v>
      </c>
      <c r="K21" s="4" t="s">
        <v>70</v>
      </c>
    </row>
    <row r="22" spans="1:11" ht="45" x14ac:dyDescent="0.25">
      <c r="A22" s="3">
        <f t="shared" si="1"/>
        <v>17</v>
      </c>
      <c r="B22" s="4" t="s">
        <v>17</v>
      </c>
      <c r="C22" s="4" t="s">
        <v>59</v>
      </c>
      <c r="D22" s="4" t="s">
        <v>85</v>
      </c>
      <c r="E22" s="15">
        <v>102507</v>
      </c>
      <c r="F22" s="15">
        <v>52402</v>
      </c>
      <c r="G22" s="13">
        <v>43280</v>
      </c>
      <c r="H22" s="4" t="s">
        <v>189</v>
      </c>
      <c r="I22" s="8" t="s">
        <v>196</v>
      </c>
      <c r="J22" s="13">
        <v>46588</v>
      </c>
      <c r="K22" s="4" t="s">
        <v>70</v>
      </c>
    </row>
    <row r="23" spans="1:11" ht="45" x14ac:dyDescent="0.25">
      <c r="A23" s="3">
        <f t="shared" si="1"/>
        <v>18</v>
      </c>
      <c r="B23" s="4" t="s">
        <v>18</v>
      </c>
      <c r="C23" s="4" t="s">
        <v>56</v>
      </c>
      <c r="D23" s="4" t="s">
        <v>93</v>
      </c>
      <c r="E23" s="15" t="s">
        <v>119</v>
      </c>
      <c r="F23" s="15" t="s">
        <v>197</v>
      </c>
      <c r="G23" s="13" t="s">
        <v>198</v>
      </c>
      <c r="H23" s="4" t="s">
        <v>37</v>
      </c>
      <c r="I23" s="8" t="s">
        <v>58</v>
      </c>
      <c r="J23" s="13">
        <v>47476</v>
      </c>
      <c r="K23" s="4" t="s">
        <v>57</v>
      </c>
    </row>
    <row r="24" spans="1:11" ht="45" x14ac:dyDescent="0.25">
      <c r="A24" s="3">
        <v>19</v>
      </c>
      <c r="B24" s="4" t="s">
        <v>13</v>
      </c>
      <c r="C24" s="4" t="s">
        <v>68</v>
      </c>
      <c r="D24" s="4" t="s">
        <v>93</v>
      </c>
      <c r="E24" s="8" t="s">
        <v>129</v>
      </c>
      <c r="F24" s="8" t="s">
        <v>130</v>
      </c>
      <c r="G24" s="8" t="s">
        <v>131</v>
      </c>
      <c r="H24" s="4" t="s">
        <v>37</v>
      </c>
      <c r="I24" s="8" t="s">
        <v>69</v>
      </c>
      <c r="J24" s="13">
        <v>46748</v>
      </c>
      <c r="K24" s="4" t="s">
        <v>70</v>
      </c>
    </row>
    <row r="25" spans="1:11" ht="30" x14ac:dyDescent="0.25">
      <c r="A25" s="23">
        <v>20</v>
      </c>
      <c r="B25" s="25" t="s">
        <v>176</v>
      </c>
      <c r="C25" s="25" t="s">
        <v>19</v>
      </c>
      <c r="D25" s="25" t="s">
        <v>180</v>
      </c>
      <c r="E25" s="27" t="s">
        <v>177</v>
      </c>
      <c r="F25" s="27" t="s">
        <v>178</v>
      </c>
      <c r="G25" s="27" t="s">
        <v>179</v>
      </c>
      <c r="H25" s="4" t="s">
        <v>37</v>
      </c>
      <c r="I25" s="8" t="s">
        <v>181</v>
      </c>
      <c r="J25" s="13">
        <v>47448</v>
      </c>
      <c r="K25" s="4" t="s">
        <v>70</v>
      </c>
    </row>
    <row r="26" spans="1:11" ht="28.5" customHeight="1" x14ac:dyDescent="0.25">
      <c r="A26" s="24"/>
      <c r="B26" s="26"/>
      <c r="C26" s="26"/>
      <c r="D26" s="26"/>
      <c r="E26" s="28"/>
      <c r="F26" s="28"/>
      <c r="G26" s="28"/>
      <c r="H26" s="4" t="s">
        <v>37</v>
      </c>
      <c r="I26" s="8" t="s">
        <v>182</v>
      </c>
      <c r="J26" s="13">
        <v>47770</v>
      </c>
      <c r="K26" s="4" t="s">
        <v>76</v>
      </c>
    </row>
    <row r="27" spans="1:11" ht="45" x14ac:dyDescent="0.25">
      <c r="A27" s="3">
        <f>A25+1</f>
        <v>21</v>
      </c>
      <c r="B27" s="4" t="s">
        <v>20</v>
      </c>
      <c r="C27" s="4" t="s">
        <v>55</v>
      </c>
      <c r="D27" s="4" t="s">
        <v>93</v>
      </c>
      <c r="E27" s="15" t="s">
        <v>132</v>
      </c>
      <c r="F27" s="15" t="s">
        <v>133</v>
      </c>
      <c r="G27" s="15" t="s">
        <v>134</v>
      </c>
      <c r="H27" s="4" t="s">
        <v>37</v>
      </c>
      <c r="I27" s="8" t="s">
        <v>135</v>
      </c>
      <c r="J27" s="13">
        <v>47420</v>
      </c>
      <c r="K27" s="4" t="s">
        <v>136</v>
      </c>
    </row>
    <row r="28" spans="1:11" ht="45" x14ac:dyDescent="0.25">
      <c r="A28" s="3">
        <v>22</v>
      </c>
      <c r="B28" s="14" t="s">
        <v>137</v>
      </c>
      <c r="C28" s="16" t="s">
        <v>138</v>
      </c>
      <c r="D28" s="4" t="s">
        <v>93</v>
      </c>
      <c r="E28" s="15" t="s">
        <v>139</v>
      </c>
      <c r="F28" s="15" t="s">
        <v>140</v>
      </c>
      <c r="G28" s="15" t="s">
        <v>141</v>
      </c>
      <c r="H28" s="4" t="s">
        <v>37</v>
      </c>
      <c r="I28" s="8" t="s">
        <v>142</v>
      </c>
      <c r="J28" s="13">
        <v>47420</v>
      </c>
      <c r="K28" s="4" t="s">
        <v>67</v>
      </c>
    </row>
    <row r="29" spans="1:11" ht="60" x14ac:dyDescent="0.25">
      <c r="A29" s="23">
        <v>23</v>
      </c>
      <c r="B29" s="25" t="s">
        <v>21</v>
      </c>
      <c r="C29" s="25" t="s">
        <v>48</v>
      </c>
      <c r="D29" s="25" t="s">
        <v>93</v>
      </c>
      <c r="E29" s="27" t="s">
        <v>94</v>
      </c>
      <c r="F29" s="27">
        <v>3855224</v>
      </c>
      <c r="G29" s="31">
        <v>39983</v>
      </c>
      <c r="H29" s="4" t="s">
        <v>37</v>
      </c>
      <c r="I29" s="8" t="s">
        <v>52</v>
      </c>
      <c r="J29" s="13">
        <v>47567</v>
      </c>
      <c r="K29" s="4" t="s">
        <v>49</v>
      </c>
    </row>
    <row r="30" spans="1:11" ht="30" x14ac:dyDescent="0.25">
      <c r="A30" s="36"/>
      <c r="B30" s="29"/>
      <c r="C30" s="29"/>
      <c r="D30" s="29"/>
      <c r="E30" s="30"/>
      <c r="F30" s="30"/>
      <c r="G30" s="30"/>
      <c r="H30" s="4" t="s">
        <v>37</v>
      </c>
      <c r="I30" s="8" t="s">
        <v>53</v>
      </c>
      <c r="J30" s="13">
        <v>47801</v>
      </c>
      <c r="K30" s="4" t="s">
        <v>50</v>
      </c>
    </row>
    <row r="31" spans="1:11" ht="30" x14ac:dyDescent="0.25">
      <c r="A31" s="24"/>
      <c r="B31" s="26"/>
      <c r="C31" s="26"/>
      <c r="D31" s="26"/>
      <c r="E31" s="28"/>
      <c r="F31" s="28"/>
      <c r="G31" s="28"/>
      <c r="H31" s="4" t="s">
        <v>37</v>
      </c>
      <c r="I31" s="8" t="s">
        <v>54</v>
      </c>
      <c r="J31" s="13">
        <v>47827</v>
      </c>
      <c r="K31" s="4" t="s">
        <v>51</v>
      </c>
    </row>
    <row r="32" spans="1:11" ht="41.25" customHeight="1" x14ac:dyDescent="0.25">
      <c r="A32" s="23">
        <f>A29+1</f>
        <v>24</v>
      </c>
      <c r="B32" s="25" t="s">
        <v>22</v>
      </c>
      <c r="C32" s="25" t="s">
        <v>41</v>
      </c>
      <c r="D32" s="25" t="s">
        <v>93</v>
      </c>
      <c r="E32" s="27" t="s">
        <v>102</v>
      </c>
      <c r="F32" s="27" t="s">
        <v>143</v>
      </c>
      <c r="G32" s="27" t="s">
        <v>144</v>
      </c>
      <c r="H32" s="4" t="s">
        <v>37</v>
      </c>
      <c r="I32" s="8" t="s">
        <v>45</v>
      </c>
      <c r="J32" s="13">
        <v>47148</v>
      </c>
      <c r="K32" s="4" t="s">
        <v>42</v>
      </c>
    </row>
    <row r="33" spans="1:11" ht="42" customHeight="1" x14ac:dyDescent="0.25">
      <c r="A33" s="24"/>
      <c r="B33" s="26"/>
      <c r="C33" s="26"/>
      <c r="D33" s="26"/>
      <c r="E33" s="28"/>
      <c r="F33" s="28"/>
      <c r="G33" s="28"/>
      <c r="H33" s="4" t="s">
        <v>37</v>
      </c>
      <c r="I33" s="8" t="s">
        <v>44</v>
      </c>
      <c r="J33" s="13">
        <v>47827</v>
      </c>
      <c r="K33" s="4" t="s">
        <v>43</v>
      </c>
    </row>
    <row r="34" spans="1:11" ht="42" customHeight="1" x14ac:dyDescent="0.25">
      <c r="A34" s="10">
        <v>25</v>
      </c>
      <c r="B34" s="12" t="s">
        <v>185</v>
      </c>
      <c r="C34" s="4" t="s">
        <v>19</v>
      </c>
      <c r="D34" s="11" t="s">
        <v>159</v>
      </c>
      <c r="E34" s="15" t="s">
        <v>186</v>
      </c>
      <c r="F34" s="15" t="s">
        <v>187</v>
      </c>
      <c r="G34" s="15" t="s">
        <v>188</v>
      </c>
      <c r="H34" s="4" t="s">
        <v>189</v>
      </c>
      <c r="I34" s="18" t="s">
        <v>190</v>
      </c>
      <c r="J34" s="13">
        <v>47694</v>
      </c>
      <c r="K34" s="4" t="s">
        <v>70</v>
      </c>
    </row>
    <row r="35" spans="1:11" ht="37.5" customHeight="1" x14ac:dyDescent="0.25">
      <c r="A35" s="3">
        <v>26</v>
      </c>
      <c r="B35" s="4" t="s">
        <v>29</v>
      </c>
      <c r="C35" s="4" t="s">
        <v>19</v>
      </c>
      <c r="D35" s="11" t="s">
        <v>194</v>
      </c>
      <c r="E35" s="15" t="s">
        <v>191</v>
      </c>
      <c r="F35" s="15" t="s">
        <v>192</v>
      </c>
      <c r="G35" s="15" t="s">
        <v>193</v>
      </c>
      <c r="H35" s="4" t="s">
        <v>37</v>
      </c>
      <c r="I35" s="8" t="s">
        <v>195</v>
      </c>
      <c r="J35" s="13">
        <v>46566</v>
      </c>
      <c r="K35" s="4" t="s">
        <v>70</v>
      </c>
    </row>
    <row r="36" spans="1:11" ht="47.25" customHeight="1" x14ac:dyDescent="0.25">
      <c r="A36" s="3">
        <f t="shared" si="1"/>
        <v>27</v>
      </c>
      <c r="B36" s="4" t="s">
        <v>23</v>
      </c>
      <c r="C36" s="4" t="s">
        <v>40</v>
      </c>
      <c r="D36" s="4" t="s">
        <v>93</v>
      </c>
      <c r="E36" s="15" t="s">
        <v>145</v>
      </c>
      <c r="F36" s="15" t="s">
        <v>146</v>
      </c>
      <c r="G36" s="15" t="s">
        <v>147</v>
      </c>
      <c r="H36" s="4" t="s">
        <v>37</v>
      </c>
      <c r="I36" s="19"/>
      <c r="J36" s="20"/>
      <c r="K36" s="21"/>
    </row>
    <row r="37" spans="1:11" ht="45" x14ac:dyDescent="0.25">
      <c r="A37" s="3">
        <f t="shared" si="1"/>
        <v>28</v>
      </c>
      <c r="B37" s="4" t="s">
        <v>24</v>
      </c>
      <c r="C37" s="4" t="s">
        <v>38</v>
      </c>
      <c r="D37" s="4" t="s">
        <v>93</v>
      </c>
      <c r="E37" s="15" t="s">
        <v>94</v>
      </c>
      <c r="F37" s="15" t="s">
        <v>148</v>
      </c>
      <c r="G37" s="15" t="s">
        <v>149</v>
      </c>
      <c r="H37" s="4" t="s">
        <v>37</v>
      </c>
      <c r="I37" s="8" t="s">
        <v>46</v>
      </c>
      <c r="J37" s="13">
        <v>47567</v>
      </c>
      <c r="K37" s="4" t="s">
        <v>39</v>
      </c>
    </row>
    <row r="38" spans="1:11" ht="45" x14ac:dyDescent="0.25">
      <c r="A38" s="3">
        <f t="shared" si="1"/>
        <v>29</v>
      </c>
      <c r="B38" s="4" t="s">
        <v>25</v>
      </c>
      <c r="C38" s="4" t="s">
        <v>34</v>
      </c>
      <c r="D38" s="4" t="s">
        <v>93</v>
      </c>
      <c r="E38" s="8" t="s">
        <v>107</v>
      </c>
      <c r="F38" s="8" t="s">
        <v>150</v>
      </c>
      <c r="G38" s="8" t="s">
        <v>151</v>
      </c>
      <c r="H38" s="4" t="s">
        <v>37</v>
      </c>
      <c r="I38" s="8" t="s">
        <v>47</v>
      </c>
      <c r="J38" s="13">
        <v>47022</v>
      </c>
      <c r="K38" s="4" t="s">
        <v>36</v>
      </c>
    </row>
    <row r="39" spans="1:11" x14ac:dyDescent="0.25">
      <c r="I39" s="9"/>
    </row>
  </sheetData>
  <mergeCells count="41">
    <mergeCell ref="B2:B3"/>
    <mergeCell ref="C2:C3"/>
    <mergeCell ref="A2:A3"/>
    <mergeCell ref="A32:A33"/>
    <mergeCell ref="B32:B33"/>
    <mergeCell ref="C32:C33"/>
    <mergeCell ref="A29:A31"/>
    <mergeCell ref="B29:B31"/>
    <mergeCell ref="C29:C31"/>
    <mergeCell ref="A17:A18"/>
    <mergeCell ref="B17:B18"/>
    <mergeCell ref="C17:C18"/>
    <mergeCell ref="A14:A15"/>
    <mergeCell ref="B14:B15"/>
    <mergeCell ref="C14:C15"/>
    <mergeCell ref="D32:D33"/>
    <mergeCell ref="E32:E33"/>
    <mergeCell ref="F32:F33"/>
    <mergeCell ref="G32:G33"/>
    <mergeCell ref="B25:B26"/>
    <mergeCell ref="G25:G26"/>
    <mergeCell ref="D29:D31"/>
    <mergeCell ref="E29:E31"/>
    <mergeCell ref="F29:F31"/>
    <mergeCell ref="G29:G31"/>
    <mergeCell ref="A1:K1"/>
    <mergeCell ref="A25:A26"/>
    <mergeCell ref="C25:C26"/>
    <mergeCell ref="D25:D26"/>
    <mergeCell ref="E25:E26"/>
    <mergeCell ref="F25:F26"/>
    <mergeCell ref="D14:D15"/>
    <mergeCell ref="E14:E15"/>
    <mergeCell ref="F14:F15"/>
    <mergeCell ref="G14:G15"/>
    <mergeCell ref="D17:D18"/>
    <mergeCell ref="E17:E18"/>
    <mergeCell ref="F17:F18"/>
    <mergeCell ref="G17:G18"/>
    <mergeCell ref="D2:G2"/>
    <mergeCell ref="H2:K2"/>
  </mergeCells>
  <pageMargins left="0.19685039370078741" right="0.19685039370078741" top="0.19685039370078741" bottom="0.19685039370078741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Стоматолог 1</cp:lastModifiedBy>
  <cp:lastPrinted>2026-09-09T06:49:03Z</cp:lastPrinted>
  <dcterms:created xsi:type="dcterms:W3CDTF">2026-09-09T01:17:00Z</dcterms:created>
  <dcterms:modified xsi:type="dcterms:W3CDTF">2026-09-09T22:24:11Z</dcterms:modified>
</cp:coreProperties>
</file>